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872" activeTab="0"/>
  </bookViews>
  <sheets>
    <sheet name="Лм круглый" sheetId="1" r:id="rId1"/>
  </sheets>
  <definedNames/>
  <calcPr fullCalcOnLoad="1"/>
</workbook>
</file>

<file path=xl/sharedStrings.xml><?xml version="1.0" encoding="utf-8"?>
<sst xmlns="http://schemas.openxmlformats.org/spreadsheetml/2006/main" count="231" uniqueCount="45">
  <si>
    <t>Сорт</t>
  </si>
  <si>
    <t>Толщина,</t>
  </si>
  <si>
    <t>см</t>
  </si>
  <si>
    <t>26 и &gt;</t>
  </si>
  <si>
    <t>Толщина,см</t>
  </si>
  <si>
    <t>Цена за 1 пл.кбм,               руб. без НДС</t>
  </si>
  <si>
    <t>Цена за 1 пл.кбм,                   руб. без НДС</t>
  </si>
  <si>
    <t>до 13</t>
  </si>
  <si>
    <t>А</t>
  </si>
  <si>
    <t>В</t>
  </si>
  <si>
    <t>С</t>
  </si>
  <si>
    <t>14-25</t>
  </si>
  <si>
    <t>Сосна, Eль, длина 1,0-6,5м</t>
  </si>
  <si>
    <t>Cосна, Eль, длина 1,0-6,5м</t>
  </si>
  <si>
    <t>Береза, Ольха черная, длина 1,0-6,5м</t>
  </si>
  <si>
    <t>любые</t>
  </si>
  <si>
    <t>D</t>
  </si>
  <si>
    <t>ВС</t>
  </si>
  <si>
    <t>Цена за 1 пл.кбм,                      руб. без НДС</t>
  </si>
  <si>
    <t xml:space="preserve">Цены на лесоматериалы круглые (за исключением дров),                                     </t>
  </si>
  <si>
    <t>Береза, Ольха длина 1,0-6,5м</t>
  </si>
  <si>
    <t>франко-промежуточный лесосклад (складированная в лесу у лесовозной дороги)</t>
  </si>
  <si>
    <t xml:space="preserve">франко-нижний лесосклад                       (со склада ПМУ Веженка) </t>
  </si>
  <si>
    <t>с  рентабельностью до 5%.</t>
  </si>
  <si>
    <t>с учетом сниженной таксовой стоимости на 90% и  рентабельностью до 5%.</t>
  </si>
  <si>
    <t>1)  реализуемые физическим лицам (населению)  для осуществления строительсва, втом числе реконструкции  или капитального ремонта жилых домов и надворных построек. Правилами реализации древесины установлено ограничение по объему до 70м3 (подпункт 6.3). Требование к предоставляемым документам от физического лица установлено Постановлением МЛХ №14 от 14.09.2022: 1- документ удостоверяющий право на земельный участок, 2-документ на строительство (реконструкцию) объекта, разработанной, утвержденной  в установленом законодательством порядке.</t>
  </si>
  <si>
    <t>2)  реализуемые юридическим лицам для осуществления  строительства жилья на территории сельской местности в рамках государственных программ.</t>
  </si>
  <si>
    <t>1) реализуемые физическим лицам (населению)  для осуществления текущего ремонта принадлежащих им жилых домов, надворных построек, ограждений  земельного участка, а также текущего ремонта бобъектов, расположенных на территории садоводческого товарищества или дачного о кооператива. Правилами реализации древесины установлено ограничение по объему до 10 м3 (подпункт 6.3). Требование к предоставляемым документам от физического лица установлено Постановлением МЛХ №14 от 14.09.2022: 1- документ подтверждающий государственную регистрацию недвижимого  имущества, находящегося в собственности физлица.</t>
  </si>
  <si>
    <t xml:space="preserve">2) реализуемые юридическим лицам: </t>
  </si>
  <si>
    <t>- для строительсва в том числе ремонта животноводческих ферм, других объектов производственной и социальной инфраструктуры, находящейся на балансе сельскохозяйственных  организаций;</t>
  </si>
  <si>
    <t>- для строительства в том числе ремонта, объектов, финансируемых полностью  или частично  за счет средств республиканского и (или) местных бюджетов;</t>
  </si>
  <si>
    <t>- осуществляющим деятельность в области похоронного дела, для изготовления продукции, цены на которую регулируются облисполкомами;</t>
  </si>
  <si>
    <t>- зарегистрированным в Республике Беларусь с местом нахождения (местом жительства)  на территориях, расположенных в зонах радиоактивного загрязнения, для собственного производсва и (или) потребления.</t>
  </si>
  <si>
    <t>реализуемые в заготовленом виде вне биржевых торгов  из фонда облисполкома</t>
  </si>
  <si>
    <t>В иных случаях реализация деловой древесины вне биржевых торгов по гражданско-правовым договорам осуществляется по действующим прейскурантам, но не ниже квартальных биржевых котировок, с которыми можно ознакомится на сайте ООО Белорусской универсальной товарной биржи http://www.butb.by в разделе ЦИФРЫ И АНАЛИТИКА</t>
  </si>
  <si>
    <t xml:space="preserve"> (за исключением дров),  реализуемые вне биржевых торгов</t>
  </si>
  <si>
    <t xml:space="preserve">по гражданско-правовым договорам          </t>
  </si>
  <si>
    <t xml:space="preserve">Прейскурантные отпускные цены на лесоматериалы круглые                      </t>
  </si>
  <si>
    <t>Цена за 1 пл.кбм,    руб.с НДС</t>
  </si>
  <si>
    <r>
      <t xml:space="preserve">Цена за 1 пл.кбм,    руб. </t>
    </r>
    <r>
      <rPr>
        <b/>
        <sz val="9"/>
        <rFont val="Arial Cyr"/>
        <family val="0"/>
      </rPr>
      <t>без НДС</t>
    </r>
  </si>
  <si>
    <t xml:space="preserve">франко-нижний лесосклад (со склада ПМУ Веженка) </t>
  </si>
  <si>
    <t>франко-промежуточный лесосклад (складированная в лесу,            у лесовозной дороги)</t>
  </si>
  <si>
    <t xml:space="preserve">франко-нижний лесосклад  (со склада ПМУ Веженка) </t>
  </si>
  <si>
    <r>
      <t xml:space="preserve">Цена за 1 пл.кбм,               руб. </t>
    </r>
    <r>
      <rPr>
        <b/>
        <sz val="9"/>
        <rFont val="Arial Cyr"/>
        <family val="0"/>
      </rPr>
      <t>без НДС</t>
    </r>
  </si>
  <si>
    <t>Обновление 01.01.2024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</si>
</sst>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9"/>
      <color rgb="FF1A1A1A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1" fillId="7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65</xdr:row>
      <xdr:rowOff>28575</xdr:rowOff>
    </xdr:from>
    <xdr:to>
      <xdr:col>8</xdr:col>
      <xdr:colOff>1095375</xdr:colOff>
      <xdr:row>65</xdr:row>
      <xdr:rowOff>476250</xdr:rowOff>
    </xdr:to>
    <xdr:sp>
      <xdr:nvSpPr>
        <xdr:cNvPr id="1" name="Стрелка вниз 3"/>
        <xdr:cNvSpPr>
          <a:spLocks/>
        </xdr:cNvSpPr>
      </xdr:nvSpPr>
      <xdr:spPr>
        <a:xfrm rot="16200000">
          <a:off x="9239250" y="16878300"/>
          <a:ext cx="923925" cy="447675"/>
        </a:xfrm>
        <a:prstGeom prst="downArrow">
          <a:avLst>
            <a:gd name="adj1" fmla="val 23013"/>
            <a:gd name="adj2" fmla="val -11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1152525</xdr:colOff>
      <xdr:row>64</xdr:row>
      <xdr:rowOff>200025</xdr:rowOff>
    </xdr:from>
    <xdr:to>
      <xdr:col>24</xdr:col>
      <xdr:colOff>219075</xdr:colOff>
      <xdr:row>88</xdr:row>
      <xdr:rowOff>47625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16735425"/>
          <a:ext cx="10848975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8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15.00390625" style="0" customWidth="1"/>
    <col min="2" max="2" width="12.625" style="0" customWidth="1"/>
    <col min="3" max="3" width="15.875" style="0" customWidth="1"/>
    <col min="4" max="4" width="17.50390625" style="0" customWidth="1"/>
    <col min="5" max="5" width="10.875" style="0" customWidth="1"/>
    <col min="6" max="6" width="15.00390625" style="0" customWidth="1"/>
    <col min="7" max="7" width="16.00390625" style="0" customWidth="1"/>
    <col min="8" max="8" width="16.125" style="0" customWidth="1"/>
    <col min="9" max="9" width="15.50390625" style="0" customWidth="1"/>
    <col min="11" max="11" width="16.50390625" style="0" customWidth="1"/>
    <col min="12" max="12" width="2.875" style="0" customWidth="1"/>
    <col min="13" max="13" width="3.625" style="0" customWidth="1"/>
    <col min="14" max="14" width="12.625" style="0" customWidth="1"/>
    <col min="15" max="15" width="6.625" style="0" customWidth="1"/>
    <col min="16" max="16" width="8.875" style="0" customWidth="1"/>
    <col min="17" max="17" width="16.00390625" style="0" customWidth="1"/>
  </cols>
  <sheetData>
    <row r="1" spans="1:8" ht="13.5">
      <c r="A1" s="49" t="s">
        <v>44</v>
      </c>
      <c r="B1" s="49"/>
      <c r="C1" s="49"/>
      <c r="D1" s="49"/>
      <c r="E1" s="49"/>
      <c r="F1" s="49"/>
      <c r="G1" s="49"/>
      <c r="H1" s="49"/>
    </row>
    <row r="2" spans="1:8" ht="17.25">
      <c r="A2" s="41" t="s">
        <v>19</v>
      </c>
      <c r="B2" s="41"/>
      <c r="C2" s="41"/>
      <c r="D2" s="41"/>
      <c r="E2" s="41"/>
      <c r="F2" s="41"/>
      <c r="G2" s="41"/>
      <c r="H2" s="41"/>
    </row>
    <row r="3" spans="1:8" ht="13.5">
      <c r="A3" s="43" t="s">
        <v>33</v>
      </c>
      <c r="B3" s="43"/>
      <c r="C3" s="43"/>
      <c r="D3" s="43"/>
      <c r="E3" s="43"/>
      <c r="F3" s="43"/>
      <c r="G3" s="43"/>
      <c r="H3" s="43"/>
    </row>
    <row r="4" spans="1:8" ht="13.5">
      <c r="A4" s="42" t="s">
        <v>24</v>
      </c>
      <c r="B4" s="42"/>
      <c r="C4" s="42"/>
      <c r="D4" s="42"/>
      <c r="E4" s="42"/>
      <c r="F4" s="42"/>
      <c r="G4" s="42"/>
      <c r="H4" s="42"/>
    </row>
    <row r="5" spans="1:9" ht="105" customHeight="1">
      <c r="A5" s="33" t="s">
        <v>25</v>
      </c>
      <c r="B5" s="33"/>
      <c r="C5" s="33"/>
      <c r="D5" s="33"/>
      <c r="E5" s="33"/>
      <c r="F5" s="33"/>
      <c r="G5" s="33"/>
      <c r="H5" s="33"/>
      <c r="I5" s="17"/>
    </row>
    <row r="6" spans="1:9" ht="38.25" customHeight="1">
      <c r="A6" s="33" t="s">
        <v>26</v>
      </c>
      <c r="B6" s="33"/>
      <c r="C6" s="33"/>
      <c r="D6" s="33"/>
      <c r="E6" s="33"/>
      <c r="F6" s="33"/>
      <c r="G6" s="33"/>
      <c r="H6" s="33"/>
      <c r="I6" s="17"/>
    </row>
    <row r="8" spans="1:8" ht="46.5" customHeight="1">
      <c r="A8" s="44" t="s">
        <v>41</v>
      </c>
      <c r="B8" s="45"/>
      <c r="C8" s="45"/>
      <c r="D8" s="46"/>
      <c r="E8" s="38" t="s">
        <v>40</v>
      </c>
      <c r="F8" s="38"/>
      <c r="G8" s="38"/>
      <c r="H8" s="38"/>
    </row>
    <row r="9" spans="1:8" ht="15">
      <c r="A9" s="26" t="s">
        <v>12</v>
      </c>
      <c r="B9" s="27"/>
      <c r="C9" s="27"/>
      <c r="D9" s="28"/>
      <c r="E9" s="35" t="s">
        <v>12</v>
      </c>
      <c r="F9" s="35"/>
      <c r="G9" s="35"/>
      <c r="H9" s="35"/>
    </row>
    <row r="10" spans="1:8" ht="12.75" customHeight="1">
      <c r="A10" s="40" t="s">
        <v>0</v>
      </c>
      <c r="B10" s="40" t="s">
        <v>4</v>
      </c>
      <c r="C10" s="36" t="s">
        <v>39</v>
      </c>
      <c r="D10" s="21" t="s">
        <v>38</v>
      </c>
      <c r="E10" s="40" t="s">
        <v>0</v>
      </c>
      <c r="F10" s="40" t="s">
        <v>4</v>
      </c>
      <c r="G10" s="36" t="s">
        <v>43</v>
      </c>
      <c r="H10" s="21" t="s">
        <v>38</v>
      </c>
    </row>
    <row r="11" spans="1:8" ht="12.75" customHeight="1">
      <c r="A11" s="40"/>
      <c r="B11" s="40"/>
      <c r="C11" s="37"/>
      <c r="D11" s="22"/>
      <c r="E11" s="40"/>
      <c r="F11" s="40"/>
      <c r="G11" s="37"/>
      <c r="H11" s="22"/>
    </row>
    <row r="12" spans="1:8" ht="15" customHeight="1">
      <c r="A12" s="13" t="s">
        <v>8</v>
      </c>
      <c r="B12" s="32" t="s">
        <v>7</v>
      </c>
      <c r="C12" s="23">
        <v>34.2</v>
      </c>
      <c r="D12" s="23">
        <f>C12*1.2</f>
        <v>41.04</v>
      </c>
      <c r="E12" s="13" t="s">
        <v>8</v>
      </c>
      <c r="F12" s="32" t="s">
        <v>7</v>
      </c>
      <c r="G12" s="23">
        <v>54.3</v>
      </c>
      <c r="H12" s="23">
        <f>G12*1.2</f>
        <v>65.16</v>
      </c>
    </row>
    <row r="13" spans="1:8" ht="15" customHeight="1">
      <c r="A13" s="13" t="s">
        <v>9</v>
      </c>
      <c r="B13" s="32"/>
      <c r="C13" s="24"/>
      <c r="D13" s="24"/>
      <c r="E13" s="13" t="s">
        <v>9</v>
      </c>
      <c r="F13" s="32"/>
      <c r="G13" s="24"/>
      <c r="H13" s="24"/>
    </row>
    <row r="14" spans="1:8" ht="15" customHeight="1">
      <c r="A14" s="13" t="s">
        <v>10</v>
      </c>
      <c r="B14" s="32"/>
      <c r="C14" s="25"/>
      <c r="D14" s="25"/>
      <c r="E14" s="13" t="s">
        <v>10</v>
      </c>
      <c r="F14" s="32"/>
      <c r="G14" s="25"/>
      <c r="H14" s="25"/>
    </row>
    <row r="15" spans="1:8" ht="15" customHeight="1">
      <c r="A15" s="13" t="s">
        <v>8</v>
      </c>
      <c r="B15" s="32" t="s">
        <v>11</v>
      </c>
      <c r="C15" s="23">
        <v>36.3</v>
      </c>
      <c r="D15" s="23">
        <f>C15*1.2</f>
        <v>43.559999999999995</v>
      </c>
      <c r="E15" s="13" t="s">
        <v>8</v>
      </c>
      <c r="F15" s="32" t="s">
        <v>11</v>
      </c>
      <c r="G15" s="23">
        <v>56.9</v>
      </c>
      <c r="H15" s="23">
        <f>G15*1.2</f>
        <v>68.28</v>
      </c>
    </row>
    <row r="16" spans="1:8" ht="15" customHeight="1">
      <c r="A16" s="13" t="s">
        <v>9</v>
      </c>
      <c r="B16" s="32"/>
      <c r="C16" s="24"/>
      <c r="D16" s="24"/>
      <c r="E16" s="13" t="s">
        <v>9</v>
      </c>
      <c r="F16" s="32"/>
      <c r="G16" s="24"/>
      <c r="H16" s="24"/>
    </row>
    <row r="17" spans="1:8" ht="15" customHeight="1">
      <c r="A17" s="13" t="s">
        <v>10</v>
      </c>
      <c r="B17" s="32"/>
      <c r="C17" s="25"/>
      <c r="D17" s="25"/>
      <c r="E17" s="13" t="s">
        <v>10</v>
      </c>
      <c r="F17" s="32"/>
      <c r="G17" s="25"/>
      <c r="H17" s="25"/>
    </row>
    <row r="18" spans="1:8" ht="15" customHeight="1">
      <c r="A18" s="13" t="s">
        <v>8</v>
      </c>
      <c r="B18" s="32" t="s">
        <v>3</v>
      </c>
      <c r="C18" s="23">
        <v>37.6</v>
      </c>
      <c r="D18" s="23">
        <f>C18*1.2</f>
        <v>45.12</v>
      </c>
      <c r="E18" s="13" t="s">
        <v>8</v>
      </c>
      <c r="F18" s="32" t="s">
        <v>3</v>
      </c>
      <c r="G18" s="23">
        <v>58.2</v>
      </c>
      <c r="H18" s="23">
        <f>G18*1.2</f>
        <v>69.84</v>
      </c>
    </row>
    <row r="19" spans="1:8" ht="15" customHeight="1">
      <c r="A19" s="13" t="s">
        <v>9</v>
      </c>
      <c r="B19" s="32"/>
      <c r="C19" s="24"/>
      <c r="D19" s="24"/>
      <c r="E19" s="13" t="s">
        <v>9</v>
      </c>
      <c r="F19" s="32"/>
      <c r="G19" s="24"/>
      <c r="H19" s="24"/>
    </row>
    <row r="20" spans="1:8" ht="15" customHeight="1">
      <c r="A20" s="13" t="s">
        <v>10</v>
      </c>
      <c r="B20" s="32"/>
      <c r="C20" s="25"/>
      <c r="D20" s="25"/>
      <c r="E20" s="13" t="s">
        <v>10</v>
      </c>
      <c r="F20" s="32"/>
      <c r="G20" s="25"/>
      <c r="H20" s="25"/>
    </row>
    <row r="21" spans="1:8" ht="15" customHeight="1">
      <c r="A21" s="26" t="s">
        <v>20</v>
      </c>
      <c r="B21" s="27"/>
      <c r="C21" s="27"/>
      <c r="D21" s="28"/>
      <c r="E21" s="35" t="s">
        <v>20</v>
      </c>
      <c r="F21" s="35"/>
      <c r="G21" s="35"/>
      <c r="H21" s="35"/>
    </row>
    <row r="22" spans="1:8" ht="15" customHeight="1">
      <c r="A22" s="13" t="s">
        <v>8</v>
      </c>
      <c r="B22" s="32" t="s">
        <v>7</v>
      </c>
      <c r="C22" s="23">
        <v>35</v>
      </c>
      <c r="D22" s="23">
        <f>C22*1.2</f>
        <v>42</v>
      </c>
      <c r="E22" s="13" t="s">
        <v>8</v>
      </c>
      <c r="F22" s="32" t="s">
        <v>7</v>
      </c>
      <c r="G22" s="23">
        <v>55.5</v>
      </c>
      <c r="H22" s="23">
        <f>G22*1.2</f>
        <v>66.6</v>
      </c>
    </row>
    <row r="23" spans="1:8" ht="15" customHeight="1">
      <c r="A23" s="13" t="s">
        <v>9</v>
      </c>
      <c r="B23" s="32"/>
      <c r="C23" s="24"/>
      <c r="D23" s="24"/>
      <c r="E23" s="13" t="s">
        <v>9</v>
      </c>
      <c r="F23" s="32"/>
      <c r="G23" s="24"/>
      <c r="H23" s="24"/>
    </row>
    <row r="24" spans="1:8" ht="15" customHeight="1">
      <c r="A24" s="13" t="s">
        <v>10</v>
      </c>
      <c r="B24" s="32"/>
      <c r="C24" s="25"/>
      <c r="D24" s="25"/>
      <c r="E24" s="13" t="s">
        <v>10</v>
      </c>
      <c r="F24" s="32"/>
      <c r="G24" s="25"/>
      <c r="H24" s="25"/>
    </row>
    <row r="25" spans="1:8" ht="15" customHeight="1">
      <c r="A25" s="13" t="s">
        <v>8</v>
      </c>
      <c r="B25" s="32" t="s">
        <v>11</v>
      </c>
      <c r="C25" s="23">
        <v>35.2</v>
      </c>
      <c r="D25" s="23">
        <f>C25*1.2</f>
        <v>42.24</v>
      </c>
      <c r="E25" s="13" t="s">
        <v>8</v>
      </c>
      <c r="F25" s="32" t="s">
        <v>11</v>
      </c>
      <c r="G25" s="23">
        <v>55.8</v>
      </c>
      <c r="H25" s="23">
        <f>G25*1.2</f>
        <v>66.96</v>
      </c>
    </row>
    <row r="26" spans="1:8" ht="15" customHeight="1">
      <c r="A26" s="13" t="s">
        <v>9</v>
      </c>
      <c r="B26" s="32"/>
      <c r="C26" s="24"/>
      <c r="D26" s="24"/>
      <c r="E26" s="13" t="s">
        <v>9</v>
      </c>
      <c r="F26" s="32"/>
      <c r="G26" s="24"/>
      <c r="H26" s="24"/>
    </row>
    <row r="27" spans="1:8" ht="15" customHeight="1">
      <c r="A27" s="13" t="s">
        <v>10</v>
      </c>
      <c r="B27" s="32"/>
      <c r="C27" s="25"/>
      <c r="D27" s="25"/>
      <c r="E27" s="13" t="s">
        <v>10</v>
      </c>
      <c r="F27" s="32"/>
      <c r="G27" s="25"/>
      <c r="H27" s="25"/>
    </row>
    <row r="28" spans="1:8" ht="15" customHeight="1">
      <c r="A28" s="13" t="s">
        <v>8</v>
      </c>
      <c r="B28" s="32" t="s">
        <v>3</v>
      </c>
      <c r="C28" s="23">
        <v>35.6</v>
      </c>
      <c r="D28" s="23">
        <f>C28*1.2</f>
        <v>42.72</v>
      </c>
      <c r="E28" s="13" t="s">
        <v>8</v>
      </c>
      <c r="F28" s="32" t="s">
        <v>3</v>
      </c>
      <c r="G28" s="23">
        <v>56.3</v>
      </c>
      <c r="H28" s="23">
        <f>G28*1.2</f>
        <v>67.55999999999999</v>
      </c>
    </row>
    <row r="29" spans="1:8" ht="15" customHeight="1">
      <c r="A29" s="13" t="s">
        <v>9</v>
      </c>
      <c r="B29" s="32"/>
      <c r="C29" s="24"/>
      <c r="D29" s="24"/>
      <c r="E29" s="13" t="s">
        <v>9</v>
      </c>
      <c r="F29" s="32"/>
      <c r="G29" s="24"/>
      <c r="H29" s="24"/>
    </row>
    <row r="30" spans="1:8" ht="15" customHeight="1">
      <c r="A30" s="13" t="s">
        <v>10</v>
      </c>
      <c r="B30" s="32"/>
      <c r="C30" s="25"/>
      <c r="D30" s="25"/>
      <c r="E30" s="13" t="s">
        <v>10</v>
      </c>
      <c r="F30" s="32"/>
      <c r="G30" s="25"/>
      <c r="H30" s="25"/>
    </row>
    <row r="31" spans="1:8" ht="15" customHeight="1">
      <c r="A31" s="18"/>
      <c r="B31" s="19"/>
      <c r="C31" s="20"/>
      <c r="D31" s="20"/>
      <c r="E31" s="18"/>
      <c r="F31" s="19"/>
      <c r="G31" s="19"/>
      <c r="H31" s="20"/>
    </row>
    <row r="32" spans="1:8" ht="15" customHeight="1">
      <c r="A32" s="55" t="s">
        <v>19</v>
      </c>
      <c r="B32" s="55"/>
      <c r="C32" s="55"/>
      <c r="D32" s="55"/>
      <c r="E32" s="55"/>
      <c r="F32" s="55"/>
      <c r="G32" s="55"/>
      <c r="H32" s="55"/>
    </row>
    <row r="33" spans="1:8" ht="15" customHeight="1">
      <c r="A33" s="39" t="s">
        <v>33</v>
      </c>
      <c r="B33" s="39"/>
      <c r="C33" s="39"/>
      <c r="D33" s="39"/>
      <c r="E33" s="39"/>
      <c r="F33" s="39"/>
      <c r="G33" s="39"/>
      <c r="H33" s="39"/>
    </row>
    <row r="34" spans="1:8" ht="15" customHeight="1">
      <c r="A34" s="56" t="s">
        <v>23</v>
      </c>
      <c r="B34" s="56"/>
      <c r="C34" s="56"/>
      <c r="D34" s="56"/>
      <c r="E34" s="56"/>
      <c r="F34" s="56"/>
      <c r="G34" s="56"/>
      <c r="H34" s="56"/>
    </row>
    <row r="35" spans="1:8" ht="111" customHeight="1">
      <c r="A35" s="33" t="s">
        <v>27</v>
      </c>
      <c r="B35" s="33"/>
      <c r="C35" s="33"/>
      <c r="D35" s="33"/>
      <c r="E35" s="33"/>
      <c r="F35" s="33"/>
      <c r="G35" s="33"/>
      <c r="H35" s="33"/>
    </row>
    <row r="36" spans="1:8" ht="18.75" customHeight="1">
      <c r="A36" s="33" t="s">
        <v>28</v>
      </c>
      <c r="B36" s="33"/>
      <c r="C36" s="33"/>
      <c r="D36" s="33"/>
      <c r="E36" s="33"/>
      <c r="F36" s="33"/>
      <c r="G36" s="33"/>
      <c r="H36" s="33"/>
    </row>
    <row r="37" spans="1:8" ht="30.75" customHeight="1">
      <c r="A37" s="33" t="s">
        <v>29</v>
      </c>
      <c r="B37" s="33"/>
      <c r="C37" s="33"/>
      <c r="D37" s="33"/>
      <c r="E37" s="33"/>
      <c r="F37" s="33"/>
      <c r="G37" s="33"/>
      <c r="H37" s="33"/>
    </row>
    <row r="38" spans="1:8" ht="30" customHeight="1">
      <c r="A38" s="33" t="s">
        <v>30</v>
      </c>
      <c r="B38" s="33"/>
      <c r="C38" s="33"/>
      <c r="D38" s="33"/>
      <c r="E38" s="33"/>
      <c r="F38" s="33"/>
      <c r="G38" s="33"/>
      <c r="H38" s="33"/>
    </row>
    <row r="39" spans="1:8" ht="30" customHeight="1">
      <c r="A39" s="33" t="s">
        <v>31</v>
      </c>
      <c r="B39" s="33"/>
      <c r="C39" s="33"/>
      <c r="D39" s="33"/>
      <c r="E39" s="33"/>
      <c r="F39" s="33"/>
      <c r="G39" s="33"/>
      <c r="H39" s="33"/>
    </row>
    <row r="40" spans="1:8" ht="46.5" customHeight="1">
      <c r="A40" s="33" t="s">
        <v>32</v>
      </c>
      <c r="B40" s="33"/>
      <c r="C40" s="33"/>
      <c r="D40" s="33"/>
      <c r="E40" s="33"/>
      <c r="F40" s="33"/>
      <c r="G40" s="33"/>
      <c r="H40" s="33"/>
    </row>
    <row r="41" spans="1:8" ht="15" customHeight="1">
      <c r="A41" s="34"/>
      <c r="B41" s="34"/>
      <c r="C41" s="34"/>
      <c r="D41" s="34"/>
      <c r="E41" s="34"/>
      <c r="F41" s="34"/>
      <c r="G41" s="34"/>
      <c r="H41" s="34"/>
    </row>
    <row r="42" spans="1:8" ht="36" customHeight="1">
      <c r="A42" s="29" t="s">
        <v>21</v>
      </c>
      <c r="B42" s="30"/>
      <c r="C42" s="30"/>
      <c r="D42" s="31"/>
      <c r="E42" s="38" t="s">
        <v>42</v>
      </c>
      <c r="F42" s="38"/>
      <c r="G42" s="38"/>
      <c r="H42" s="38"/>
    </row>
    <row r="43" spans="1:8" ht="15" customHeight="1">
      <c r="A43" s="26" t="s">
        <v>12</v>
      </c>
      <c r="B43" s="27"/>
      <c r="C43" s="27"/>
      <c r="D43" s="28"/>
      <c r="E43" s="35" t="s">
        <v>12</v>
      </c>
      <c r="F43" s="35"/>
      <c r="G43" s="35"/>
      <c r="H43" s="35"/>
    </row>
    <row r="44" spans="1:8" ht="15" customHeight="1">
      <c r="A44" s="40" t="s">
        <v>0</v>
      </c>
      <c r="B44" s="40" t="s">
        <v>4</v>
      </c>
      <c r="C44" s="36" t="s">
        <v>5</v>
      </c>
      <c r="D44" s="21" t="s">
        <v>38</v>
      </c>
      <c r="E44" s="40" t="s">
        <v>0</v>
      </c>
      <c r="F44" s="40" t="s">
        <v>4</v>
      </c>
      <c r="G44" s="36" t="s">
        <v>5</v>
      </c>
      <c r="H44" s="21" t="s">
        <v>38</v>
      </c>
    </row>
    <row r="45" spans="1:8" ht="15" customHeight="1">
      <c r="A45" s="40"/>
      <c r="B45" s="40"/>
      <c r="C45" s="37"/>
      <c r="D45" s="22"/>
      <c r="E45" s="40"/>
      <c r="F45" s="40"/>
      <c r="G45" s="37"/>
      <c r="H45" s="22"/>
    </row>
    <row r="46" spans="1:8" ht="15" customHeight="1">
      <c r="A46" s="13" t="s">
        <v>8</v>
      </c>
      <c r="B46" s="32" t="s">
        <v>7</v>
      </c>
      <c r="C46" s="23">
        <v>40.7</v>
      </c>
      <c r="D46" s="23">
        <f>C46*1.2</f>
        <v>48.84</v>
      </c>
      <c r="E46" s="13" t="s">
        <v>8</v>
      </c>
      <c r="F46" s="32" t="s">
        <v>7</v>
      </c>
      <c r="G46" s="23">
        <v>60.5</v>
      </c>
      <c r="H46" s="23">
        <f>G46*1.2</f>
        <v>72.6</v>
      </c>
    </row>
    <row r="47" spans="1:8" ht="15" customHeight="1">
      <c r="A47" s="13" t="s">
        <v>9</v>
      </c>
      <c r="B47" s="32"/>
      <c r="C47" s="24"/>
      <c r="D47" s="24"/>
      <c r="E47" s="13" t="s">
        <v>9</v>
      </c>
      <c r="F47" s="32"/>
      <c r="G47" s="24"/>
      <c r="H47" s="24"/>
    </row>
    <row r="48" spans="1:8" ht="15" customHeight="1">
      <c r="A48" s="13" t="s">
        <v>10</v>
      </c>
      <c r="B48" s="32"/>
      <c r="C48" s="25"/>
      <c r="D48" s="25"/>
      <c r="E48" s="13" t="s">
        <v>10</v>
      </c>
      <c r="F48" s="32"/>
      <c r="G48" s="25"/>
      <c r="H48" s="25"/>
    </row>
    <row r="49" spans="1:8" ht="15" customHeight="1">
      <c r="A49" s="13" t="s">
        <v>8</v>
      </c>
      <c r="B49" s="32" t="s">
        <v>11</v>
      </c>
      <c r="C49" s="23">
        <v>52</v>
      </c>
      <c r="D49" s="23">
        <f>C49*1.2</f>
        <v>62.4</v>
      </c>
      <c r="E49" s="13" t="s">
        <v>8</v>
      </c>
      <c r="F49" s="32" t="s">
        <v>11</v>
      </c>
      <c r="G49" s="23">
        <v>72.5</v>
      </c>
      <c r="H49" s="23">
        <f>G49*1.2</f>
        <v>87</v>
      </c>
    </row>
    <row r="50" spans="1:8" ht="15" customHeight="1">
      <c r="A50" s="13" t="s">
        <v>9</v>
      </c>
      <c r="B50" s="32"/>
      <c r="C50" s="24"/>
      <c r="D50" s="24"/>
      <c r="E50" s="13" t="s">
        <v>9</v>
      </c>
      <c r="F50" s="32"/>
      <c r="G50" s="24"/>
      <c r="H50" s="24"/>
    </row>
    <row r="51" spans="1:8" ht="15" customHeight="1">
      <c r="A51" s="13" t="s">
        <v>10</v>
      </c>
      <c r="B51" s="32"/>
      <c r="C51" s="25"/>
      <c r="D51" s="25"/>
      <c r="E51" s="13" t="s">
        <v>10</v>
      </c>
      <c r="F51" s="32"/>
      <c r="G51" s="25"/>
      <c r="H51" s="25"/>
    </row>
    <row r="52" spans="1:8" ht="15" customHeight="1">
      <c r="A52" s="13" t="s">
        <v>8</v>
      </c>
      <c r="B52" s="32" t="s">
        <v>3</v>
      </c>
      <c r="C52" s="23">
        <v>60.7</v>
      </c>
      <c r="D52" s="23">
        <f>C52*1.2</f>
        <v>72.84</v>
      </c>
      <c r="E52" s="13" t="s">
        <v>8</v>
      </c>
      <c r="F52" s="32" t="s">
        <v>3</v>
      </c>
      <c r="G52" s="23">
        <v>81.3</v>
      </c>
      <c r="H52" s="23">
        <f>G52*1.2</f>
        <v>97.55999999999999</v>
      </c>
    </row>
    <row r="53" spans="1:8" ht="15" customHeight="1">
      <c r="A53" s="13" t="s">
        <v>9</v>
      </c>
      <c r="B53" s="32"/>
      <c r="C53" s="24"/>
      <c r="D53" s="24"/>
      <c r="E53" s="13" t="s">
        <v>9</v>
      </c>
      <c r="F53" s="32"/>
      <c r="G53" s="24"/>
      <c r="H53" s="24"/>
    </row>
    <row r="54" spans="1:8" ht="15" customHeight="1">
      <c r="A54" s="13" t="s">
        <v>10</v>
      </c>
      <c r="B54" s="32"/>
      <c r="C54" s="25"/>
      <c r="D54" s="25"/>
      <c r="E54" s="13" t="s">
        <v>10</v>
      </c>
      <c r="F54" s="32"/>
      <c r="G54" s="25"/>
      <c r="H54" s="25"/>
    </row>
    <row r="55" spans="1:8" ht="15" customHeight="1">
      <c r="A55" s="26" t="s">
        <v>20</v>
      </c>
      <c r="B55" s="27"/>
      <c r="C55" s="27"/>
      <c r="D55" s="28"/>
      <c r="E55" s="35" t="s">
        <v>20</v>
      </c>
      <c r="F55" s="35"/>
      <c r="G55" s="35"/>
      <c r="H55" s="35"/>
    </row>
    <row r="56" spans="1:8" ht="15" customHeight="1">
      <c r="A56" s="13" t="s">
        <v>8</v>
      </c>
      <c r="B56" s="32" t="s">
        <v>7</v>
      </c>
      <c r="C56" s="23">
        <v>38.5</v>
      </c>
      <c r="D56" s="23">
        <f>C56*1.2</f>
        <v>46.199999999999996</v>
      </c>
      <c r="E56" s="13" t="s">
        <v>8</v>
      </c>
      <c r="F56" s="32" t="s">
        <v>7</v>
      </c>
      <c r="G56" s="23">
        <v>59</v>
      </c>
      <c r="H56" s="23">
        <f>G56*1.2</f>
        <v>70.8</v>
      </c>
    </row>
    <row r="57" spans="1:8" ht="15" customHeight="1">
      <c r="A57" s="13" t="s">
        <v>9</v>
      </c>
      <c r="B57" s="32"/>
      <c r="C57" s="24"/>
      <c r="D57" s="24"/>
      <c r="E57" s="13" t="s">
        <v>9</v>
      </c>
      <c r="F57" s="32"/>
      <c r="G57" s="24"/>
      <c r="H57" s="24"/>
    </row>
    <row r="58" spans="1:8" ht="12.75">
      <c r="A58" s="13" t="s">
        <v>10</v>
      </c>
      <c r="B58" s="32"/>
      <c r="C58" s="25"/>
      <c r="D58" s="25"/>
      <c r="E58" s="13" t="s">
        <v>10</v>
      </c>
      <c r="F58" s="32"/>
      <c r="G58" s="25"/>
      <c r="H58" s="25"/>
    </row>
    <row r="59" spans="1:8" ht="12.75">
      <c r="A59" s="13" t="s">
        <v>8</v>
      </c>
      <c r="B59" s="32" t="s">
        <v>11</v>
      </c>
      <c r="C59" s="23">
        <v>40.4</v>
      </c>
      <c r="D59" s="23">
        <f>C59*1.2</f>
        <v>48.48</v>
      </c>
      <c r="E59" s="13" t="s">
        <v>8</v>
      </c>
      <c r="F59" s="32" t="s">
        <v>11</v>
      </c>
      <c r="G59" s="23">
        <v>61</v>
      </c>
      <c r="H59" s="23">
        <f>G59*1.2</f>
        <v>73.2</v>
      </c>
    </row>
    <row r="60" spans="1:8" ht="19.5" customHeight="1">
      <c r="A60" s="13" t="s">
        <v>9</v>
      </c>
      <c r="B60" s="32"/>
      <c r="C60" s="24"/>
      <c r="D60" s="24"/>
      <c r="E60" s="13" t="s">
        <v>9</v>
      </c>
      <c r="F60" s="32"/>
      <c r="G60" s="24"/>
      <c r="H60" s="24"/>
    </row>
    <row r="61" spans="1:8" ht="18.75" customHeight="1">
      <c r="A61" s="13" t="s">
        <v>10</v>
      </c>
      <c r="B61" s="32"/>
      <c r="C61" s="25"/>
      <c r="D61" s="25"/>
      <c r="E61" s="13" t="s">
        <v>10</v>
      </c>
      <c r="F61" s="32"/>
      <c r="G61" s="25"/>
      <c r="H61" s="25"/>
    </row>
    <row r="62" spans="1:8" ht="15" customHeight="1">
      <c r="A62" s="13" t="s">
        <v>8</v>
      </c>
      <c r="B62" s="32" t="s">
        <v>3</v>
      </c>
      <c r="C62" s="23">
        <v>44.8</v>
      </c>
      <c r="D62" s="23">
        <f>C62*1.2</f>
        <v>53.76</v>
      </c>
      <c r="E62" s="13" t="s">
        <v>8</v>
      </c>
      <c r="F62" s="32" t="s">
        <v>3</v>
      </c>
      <c r="G62" s="23">
        <v>65.5</v>
      </c>
      <c r="H62" s="23">
        <f>G62*1.2</f>
        <v>78.6</v>
      </c>
    </row>
    <row r="63" spans="1:9" ht="15" customHeight="1">
      <c r="A63" s="13" t="s">
        <v>9</v>
      </c>
      <c r="B63" s="32"/>
      <c r="C63" s="24"/>
      <c r="D63" s="24"/>
      <c r="E63" s="13" t="s">
        <v>9</v>
      </c>
      <c r="F63" s="32"/>
      <c r="G63" s="24"/>
      <c r="H63" s="24"/>
      <c r="I63" s="12"/>
    </row>
    <row r="64" spans="1:9" ht="19.5" customHeight="1">
      <c r="A64" s="13" t="s">
        <v>10</v>
      </c>
      <c r="B64" s="32"/>
      <c r="C64" s="25"/>
      <c r="D64" s="25"/>
      <c r="E64" s="13" t="s">
        <v>10</v>
      </c>
      <c r="F64" s="32"/>
      <c r="G64" s="25"/>
      <c r="H64" s="25"/>
      <c r="I64" s="12"/>
    </row>
    <row r="65" spans="1:9" ht="24.75" customHeight="1">
      <c r="A65" s="50"/>
      <c r="B65" s="50"/>
      <c r="C65" s="50"/>
      <c r="D65" s="50"/>
      <c r="E65" s="50"/>
      <c r="F65" s="50"/>
      <c r="G65" s="50"/>
      <c r="H65" s="50"/>
      <c r="I65" s="12"/>
    </row>
    <row r="66" spans="1:9" ht="54.75" customHeight="1">
      <c r="A66" s="52" t="s">
        <v>34</v>
      </c>
      <c r="B66" s="52"/>
      <c r="C66" s="52"/>
      <c r="D66" s="52"/>
      <c r="E66" s="52"/>
      <c r="F66" s="52"/>
      <c r="G66" s="52"/>
      <c r="H66" s="52"/>
      <c r="I66" s="12"/>
    </row>
    <row r="67" spans="1:9" ht="18" customHeight="1">
      <c r="A67" s="51" t="s">
        <v>37</v>
      </c>
      <c r="B67" s="51"/>
      <c r="C67" s="51"/>
      <c r="D67" s="51"/>
      <c r="E67" s="51"/>
      <c r="F67" s="51"/>
      <c r="G67" s="51"/>
      <c r="H67" s="51"/>
      <c r="I67" s="12"/>
    </row>
    <row r="68" spans="1:9" ht="15" customHeight="1">
      <c r="A68" s="51" t="s">
        <v>35</v>
      </c>
      <c r="B68" s="51"/>
      <c r="C68" s="51"/>
      <c r="D68" s="51"/>
      <c r="E68" s="51"/>
      <c r="F68" s="51"/>
      <c r="G68" s="51"/>
      <c r="H68" s="51"/>
      <c r="I68" s="12"/>
    </row>
    <row r="69" spans="1:9" ht="15" customHeight="1">
      <c r="A69" s="51" t="s">
        <v>36</v>
      </c>
      <c r="B69" s="51"/>
      <c r="C69" s="51"/>
      <c r="D69" s="51"/>
      <c r="E69" s="51"/>
      <c r="F69" s="51"/>
      <c r="G69" s="51"/>
      <c r="H69" s="51"/>
      <c r="I69" s="12"/>
    </row>
    <row r="70" spans="1:8" ht="12.75">
      <c r="A70" s="34"/>
      <c r="B70" s="34"/>
      <c r="C70" s="34"/>
      <c r="D70" s="34"/>
      <c r="E70" s="34"/>
      <c r="F70" s="34"/>
      <c r="G70" s="34"/>
      <c r="H70" s="34"/>
    </row>
    <row r="71" spans="1:8" ht="51" customHeight="1">
      <c r="A71" s="29" t="s">
        <v>21</v>
      </c>
      <c r="B71" s="30"/>
      <c r="C71" s="30"/>
      <c r="D71" s="31"/>
      <c r="E71" s="38" t="s">
        <v>22</v>
      </c>
      <c r="F71" s="38"/>
      <c r="G71" s="38"/>
      <c r="H71" s="38"/>
    </row>
    <row r="72" spans="1:8" ht="15">
      <c r="A72" s="26" t="s">
        <v>12</v>
      </c>
      <c r="B72" s="27"/>
      <c r="C72" s="27"/>
      <c r="D72" s="28"/>
      <c r="E72" s="35" t="s">
        <v>13</v>
      </c>
      <c r="F72" s="35"/>
      <c r="G72" s="35"/>
      <c r="H72" s="35"/>
    </row>
    <row r="73" spans="1:8" ht="12.75">
      <c r="A73" s="40" t="s">
        <v>0</v>
      </c>
      <c r="B73" s="40" t="s">
        <v>4</v>
      </c>
      <c r="C73" s="36" t="s">
        <v>5</v>
      </c>
      <c r="D73" s="21" t="s">
        <v>38</v>
      </c>
      <c r="E73" s="40" t="s">
        <v>0</v>
      </c>
      <c r="F73" s="40" t="s">
        <v>4</v>
      </c>
      <c r="G73" s="36" t="s">
        <v>18</v>
      </c>
      <c r="H73" s="21" t="s">
        <v>38</v>
      </c>
    </row>
    <row r="74" spans="1:8" ht="12.75">
      <c r="A74" s="40"/>
      <c r="B74" s="40"/>
      <c r="C74" s="37"/>
      <c r="D74" s="22"/>
      <c r="E74" s="40"/>
      <c r="F74" s="40"/>
      <c r="G74" s="37"/>
      <c r="H74" s="22"/>
    </row>
    <row r="75" spans="1:8" ht="15">
      <c r="A75" s="13" t="s">
        <v>8</v>
      </c>
      <c r="B75" s="32" t="s">
        <v>7</v>
      </c>
      <c r="C75" s="14">
        <f>C76*1.2</f>
        <v>46.8</v>
      </c>
      <c r="D75" s="14">
        <f>C75*1.2</f>
        <v>56.16</v>
      </c>
      <c r="E75" s="13" t="s">
        <v>8</v>
      </c>
      <c r="F75" s="32" t="s">
        <v>7</v>
      </c>
      <c r="G75" s="14">
        <f>G76*1.2</f>
        <v>81.6</v>
      </c>
      <c r="H75" s="14">
        <f>G75*1.2</f>
        <v>97.91999999999999</v>
      </c>
    </row>
    <row r="76" spans="1:8" ht="15">
      <c r="A76" s="13" t="s">
        <v>9</v>
      </c>
      <c r="B76" s="32"/>
      <c r="C76" s="14">
        <v>39</v>
      </c>
      <c r="D76" s="14">
        <f aca="true" t="shared" si="0" ref="D76:D85">C76*1.2</f>
        <v>46.8</v>
      </c>
      <c r="E76" s="13" t="s">
        <v>9</v>
      </c>
      <c r="F76" s="32"/>
      <c r="G76" s="14">
        <v>68</v>
      </c>
      <c r="H76" s="14">
        <f aca="true" t="shared" si="1" ref="H76:H85">G76*1.2</f>
        <v>81.6</v>
      </c>
    </row>
    <row r="77" spans="1:8" ht="15">
      <c r="A77" s="13" t="s">
        <v>10</v>
      </c>
      <c r="B77" s="32"/>
      <c r="C77" s="14">
        <f>C76*0.8</f>
        <v>31.200000000000003</v>
      </c>
      <c r="D77" s="14">
        <f t="shared" si="0"/>
        <v>37.440000000000005</v>
      </c>
      <c r="E77" s="13" t="s">
        <v>10</v>
      </c>
      <c r="F77" s="32"/>
      <c r="G77" s="14">
        <f>G76*0.8</f>
        <v>54.400000000000006</v>
      </c>
      <c r="H77" s="14">
        <f t="shared" si="1"/>
        <v>65.28</v>
      </c>
    </row>
    <row r="78" spans="1:8" ht="15">
      <c r="A78" s="13" t="s">
        <v>8</v>
      </c>
      <c r="B78" s="32" t="s">
        <v>11</v>
      </c>
      <c r="C78" s="14">
        <f>C79*1.2</f>
        <v>72</v>
      </c>
      <c r="D78" s="14">
        <f t="shared" si="0"/>
        <v>86.39999999999999</v>
      </c>
      <c r="E78" s="13" t="s">
        <v>8</v>
      </c>
      <c r="F78" s="32" t="s">
        <v>11</v>
      </c>
      <c r="G78" s="14">
        <f>G79*1.2</f>
        <v>97.2</v>
      </c>
      <c r="H78" s="14">
        <f t="shared" si="1"/>
        <v>116.64</v>
      </c>
    </row>
    <row r="79" spans="1:8" ht="15">
      <c r="A79" s="13" t="s">
        <v>9</v>
      </c>
      <c r="B79" s="32"/>
      <c r="C79" s="14">
        <v>60</v>
      </c>
      <c r="D79" s="14">
        <f t="shared" si="0"/>
        <v>72</v>
      </c>
      <c r="E79" s="13" t="s">
        <v>9</v>
      </c>
      <c r="F79" s="32"/>
      <c r="G79" s="14">
        <v>81</v>
      </c>
      <c r="H79" s="14">
        <f t="shared" si="1"/>
        <v>97.2</v>
      </c>
    </row>
    <row r="80" spans="1:8" ht="15">
      <c r="A80" s="13" t="s">
        <v>10</v>
      </c>
      <c r="B80" s="32"/>
      <c r="C80" s="14">
        <f>C79*0.8</f>
        <v>48</v>
      </c>
      <c r="D80" s="14">
        <f t="shared" si="0"/>
        <v>57.599999999999994</v>
      </c>
      <c r="E80" s="13" t="s">
        <v>10</v>
      </c>
      <c r="F80" s="32"/>
      <c r="G80" s="14">
        <f>G79*0.8</f>
        <v>64.8</v>
      </c>
      <c r="H80" s="14">
        <f t="shared" si="1"/>
        <v>77.75999999999999</v>
      </c>
    </row>
    <row r="81" spans="1:8" ht="15">
      <c r="A81" s="13" t="s">
        <v>8</v>
      </c>
      <c r="B81" s="32" t="s">
        <v>3</v>
      </c>
      <c r="C81" s="14">
        <f>C82*1.2</f>
        <v>99.6</v>
      </c>
      <c r="D81" s="14">
        <f t="shared" si="0"/>
        <v>119.51999999999998</v>
      </c>
      <c r="E81" s="13" t="s">
        <v>8</v>
      </c>
      <c r="F81" s="32" t="s">
        <v>3</v>
      </c>
      <c r="G81" s="14">
        <f>G82*1.2</f>
        <v>126</v>
      </c>
      <c r="H81" s="14">
        <f t="shared" si="1"/>
        <v>151.2</v>
      </c>
    </row>
    <row r="82" spans="1:8" ht="15">
      <c r="A82" s="13" t="s">
        <v>9</v>
      </c>
      <c r="B82" s="32"/>
      <c r="C82" s="14">
        <v>83</v>
      </c>
      <c r="D82" s="14">
        <f t="shared" si="0"/>
        <v>99.6</v>
      </c>
      <c r="E82" s="13" t="s">
        <v>9</v>
      </c>
      <c r="F82" s="32"/>
      <c r="G82" s="14">
        <v>105</v>
      </c>
      <c r="H82" s="14">
        <f t="shared" si="1"/>
        <v>126</v>
      </c>
    </row>
    <row r="83" spans="1:8" ht="15">
      <c r="A83" s="13" t="s">
        <v>10</v>
      </c>
      <c r="B83" s="32"/>
      <c r="C83" s="14">
        <f>C82*0.8</f>
        <v>66.4</v>
      </c>
      <c r="D83" s="14">
        <f t="shared" si="0"/>
        <v>79.68</v>
      </c>
      <c r="E83" s="13" t="s">
        <v>10</v>
      </c>
      <c r="F83" s="32"/>
      <c r="G83" s="14">
        <f>G82*0.8</f>
        <v>84</v>
      </c>
      <c r="H83" s="14">
        <f t="shared" si="1"/>
        <v>100.8</v>
      </c>
    </row>
    <row r="84" spans="1:19" ht="15">
      <c r="A84" s="13" t="s">
        <v>17</v>
      </c>
      <c r="B84" s="16" t="s">
        <v>15</v>
      </c>
      <c r="C84" s="14">
        <v>30</v>
      </c>
      <c r="D84" s="14">
        <f t="shared" si="0"/>
        <v>36</v>
      </c>
      <c r="E84" s="13" t="s">
        <v>17</v>
      </c>
      <c r="F84" s="16" t="s">
        <v>15</v>
      </c>
      <c r="G84" s="14">
        <v>55</v>
      </c>
      <c r="H84" s="14">
        <f t="shared" si="1"/>
        <v>66</v>
      </c>
      <c r="I84" s="5"/>
      <c r="K84" s="3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13" t="s">
        <v>16</v>
      </c>
      <c r="B85" s="16" t="s">
        <v>15</v>
      </c>
      <c r="C85" s="14">
        <v>28</v>
      </c>
      <c r="D85" s="14">
        <f t="shared" si="0"/>
        <v>33.6</v>
      </c>
      <c r="E85" s="13" t="s">
        <v>16</v>
      </c>
      <c r="F85" s="16" t="s">
        <v>15</v>
      </c>
      <c r="G85" s="14">
        <v>45</v>
      </c>
      <c r="H85" s="14">
        <f t="shared" si="1"/>
        <v>54</v>
      </c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 customHeight="1">
      <c r="A86" s="26" t="s">
        <v>14</v>
      </c>
      <c r="B86" s="27"/>
      <c r="C86" s="27"/>
      <c r="D86" s="28"/>
      <c r="E86" s="35" t="s">
        <v>14</v>
      </c>
      <c r="F86" s="35"/>
      <c r="G86" s="35"/>
      <c r="H86" s="35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15" t="s">
        <v>0</v>
      </c>
      <c r="B87" s="15" t="s">
        <v>1</v>
      </c>
      <c r="C87" s="36" t="s">
        <v>5</v>
      </c>
      <c r="D87" s="21" t="s">
        <v>38</v>
      </c>
      <c r="E87" s="15" t="s">
        <v>0</v>
      </c>
      <c r="F87" s="15" t="s">
        <v>1</v>
      </c>
      <c r="G87" s="53" t="s">
        <v>6</v>
      </c>
      <c r="H87" s="21" t="s">
        <v>38</v>
      </c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">
      <c r="A88" s="15"/>
      <c r="B88" s="15" t="s">
        <v>2</v>
      </c>
      <c r="C88" s="37"/>
      <c r="D88" s="22"/>
      <c r="E88" s="15"/>
      <c r="F88" s="15" t="s">
        <v>2</v>
      </c>
      <c r="G88" s="54"/>
      <c r="H88" s="2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>
      <c r="A89" s="13" t="s">
        <v>8</v>
      </c>
      <c r="B89" s="32" t="s">
        <v>7</v>
      </c>
      <c r="C89" s="14">
        <f>C90*1.2</f>
        <v>38.4</v>
      </c>
      <c r="D89" s="14">
        <f>C89*1.2</f>
        <v>46.08</v>
      </c>
      <c r="E89" s="13" t="s">
        <v>8</v>
      </c>
      <c r="F89" s="32" t="s">
        <v>7</v>
      </c>
      <c r="G89" s="14">
        <f>G90*1.2</f>
        <v>68.39999999999999</v>
      </c>
      <c r="H89" s="14">
        <f>G89*1.2</f>
        <v>82.07999999999998</v>
      </c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13" t="s">
        <v>9</v>
      </c>
      <c r="B90" s="32"/>
      <c r="C90" s="14">
        <v>32</v>
      </c>
      <c r="D90" s="14">
        <f aca="true" t="shared" si="2" ref="D90:D99">C90*1.2</f>
        <v>38.4</v>
      </c>
      <c r="E90" s="13" t="s">
        <v>9</v>
      </c>
      <c r="F90" s="32"/>
      <c r="G90" s="14">
        <v>57</v>
      </c>
      <c r="H90" s="14">
        <f aca="true" t="shared" si="3" ref="H90:H99">G90*1.2</f>
        <v>68.39999999999999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13" t="s">
        <v>10</v>
      </c>
      <c r="B91" s="32"/>
      <c r="C91" s="14">
        <f>C90*0.8</f>
        <v>25.6</v>
      </c>
      <c r="D91" s="14">
        <f t="shared" si="2"/>
        <v>30.72</v>
      </c>
      <c r="E91" s="13" t="s">
        <v>10</v>
      </c>
      <c r="F91" s="32"/>
      <c r="G91" s="14">
        <f>G90*0.8</f>
        <v>45.6</v>
      </c>
      <c r="H91" s="14">
        <f t="shared" si="3"/>
        <v>54.72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7.25" customHeight="1">
      <c r="A92" s="13" t="s">
        <v>8</v>
      </c>
      <c r="B92" s="32" t="s">
        <v>11</v>
      </c>
      <c r="C92" s="14">
        <f>C93*1.2</f>
        <v>44.4</v>
      </c>
      <c r="D92" s="14">
        <f t="shared" si="2"/>
        <v>53.279999999999994</v>
      </c>
      <c r="E92" s="13" t="s">
        <v>8</v>
      </c>
      <c r="F92" s="32" t="s">
        <v>11</v>
      </c>
      <c r="G92" s="14">
        <f>G93*1.2</f>
        <v>81.6</v>
      </c>
      <c r="H92" s="14">
        <f t="shared" si="3"/>
        <v>97.91999999999999</v>
      </c>
      <c r="I92" s="8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">
      <c r="A93" s="13" t="s">
        <v>9</v>
      </c>
      <c r="B93" s="32"/>
      <c r="C93" s="14">
        <v>37</v>
      </c>
      <c r="D93" s="14">
        <f t="shared" si="2"/>
        <v>44.4</v>
      </c>
      <c r="E93" s="13" t="s">
        <v>9</v>
      </c>
      <c r="F93" s="32"/>
      <c r="G93" s="14">
        <v>68</v>
      </c>
      <c r="H93" s="14">
        <f t="shared" si="3"/>
        <v>81.6</v>
      </c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7.25" customHeight="1">
      <c r="A94" s="13" t="s">
        <v>10</v>
      </c>
      <c r="B94" s="32"/>
      <c r="C94" s="14">
        <f>C93*0.8</f>
        <v>29.6</v>
      </c>
      <c r="D94" s="14">
        <f t="shared" si="2"/>
        <v>35.52</v>
      </c>
      <c r="E94" s="13" t="s">
        <v>10</v>
      </c>
      <c r="F94" s="32"/>
      <c r="G94" s="14">
        <f>G93*0.8</f>
        <v>54.400000000000006</v>
      </c>
      <c r="H94" s="14">
        <f t="shared" si="3"/>
        <v>65.28</v>
      </c>
      <c r="I94" s="8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3.5" customHeight="1">
      <c r="A95" s="13" t="s">
        <v>8</v>
      </c>
      <c r="B95" s="32" t="s">
        <v>3</v>
      </c>
      <c r="C95" s="14">
        <f>C96*1.2</f>
        <v>50.4</v>
      </c>
      <c r="D95" s="14">
        <f t="shared" si="2"/>
        <v>60.48</v>
      </c>
      <c r="E95" s="13" t="s">
        <v>8</v>
      </c>
      <c r="F95" s="32" t="s">
        <v>3</v>
      </c>
      <c r="G95" s="14">
        <f>G96*1.2</f>
        <v>88.8</v>
      </c>
      <c r="H95" s="14">
        <f t="shared" si="3"/>
        <v>106.55999999999999</v>
      </c>
      <c r="I95" s="8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13" t="s">
        <v>9</v>
      </c>
      <c r="B96" s="32"/>
      <c r="C96" s="14">
        <v>42</v>
      </c>
      <c r="D96" s="14">
        <f t="shared" si="2"/>
        <v>50.4</v>
      </c>
      <c r="E96" s="13" t="s">
        <v>9</v>
      </c>
      <c r="F96" s="32"/>
      <c r="G96" s="14">
        <v>74</v>
      </c>
      <c r="H96" s="14">
        <f t="shared" si="3"/>
        <v>88.8</v>
      </c>
      <c r="I96" s="8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4.25" customHeight="1">
      <c r="A97" s="13" t="s">
        <v>10</v>
      </c>
      <c r="B97" s="32"/>
      <c r="C97" s="14">
        <f>C96*0.8</f>
        <v>33.6</v>
      </c>
      <c r="D97" s="14">
        <f t="shared" si="2"/>
        <v>40.32</v>
      </c>
      <c r="E97" s="13" t="s">
        <v>10</v>
      </c>
      <c r="F97" s="32"/>
      <c r="G97" s="14">
        <f>G96*0.8</f>
        <v>59.2</v>
      </c>
      <c r="H97" s="14">
        <f t="shared" si="3"/>
        <v>71.04</v>
      </c>
      <c r="I97" s="8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 customHeight="1">
      <c r="A98" s="13" t="s">
        <v>17</v>
      </c>
      <c r="B98" s="16" t="s">
        <v>7</v>
      </c>
      <c r="C98" s="14">
        <v>29</v>
      </c>
      <c r="D98" s="14">
        <f t="shared" si="2"/>
        <v>34.8</v>
      </c>
      <c r="E98" s="13" t="s">
        <v>17</v>
      </c>
      <c r="F98" s="16" t="s">
        <v>7</v>
      </c>
      <c r="G98" s="14">
        <v>50</v>
      </c>
      <c r="H98" s="14">
        <f t="shared" si="3"/>
        <v>60</v>
      </c>
      <c r="I98" s="8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" customHeight="1">
      <c r="A99" s="13" t="s">
        <v>16</v>
      </c>
      <c r="B99" s="16" t="s">
        <v>15</v>
      </c>
      <c r="C99" s="14">
        <v>28</v>
      </c>
      <c r="D99" s="14">
        <f t="shared" si="2"/>
        <v>33.6</v>
      </c>
      <c r="E99" s="13" t="s">
        <v>16</v>
      </c>
      <c r="F99" s="16" t="s">
        <v>15</v>
      </c>
      <c r="G99" s="14">
        <v>45</v>
      </c>
      <c r="H99" s="14">
        <f t="shared" si="3"/>
        <v>54</v>
      </c>
      <c r="I99" s="8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9:19" ht="19.5" customHeight="1">
      <c r="I100" s="3"/>
      <c r="J100" s="1"/>
      <c r="K100" s="7"/>
      <c r="L100" s="3"/>
      <c r="M100" s="48"/>
      <c r="N100" s="48"/>
      <c r="O100" s="48"/>
      <c r="P100" s="48"/>
      <c r="Q100" s="48"/>
      <c r="R100" s="3"/>
      <c r="S100" s="3"/>
    </row>
    <row r="101" spans="1:10" ht="34.5" customHeight="1">
      <c r="A101" s="47"/>
      <c r="B101" s="47"/>
      <c r="C101" s="47"/>
      <c r="D101" s="47"/>
      <c r="E101" s="47"/>
      <c r="F101" s="47"/>
      <c r="G101" s="47"/>
      <c r="H101" s="47"/>
      <c r="I101" s="1"/>
      <c r="J101" s="7"/>
    </row>
    <row r="102" ht="22.5" customHeight="1">
      <c r="I102" s="1"/>
    </row>
    <row r="103" ht="21.75" customHeight="1">
      <c r="I103" s="9"/>
    </row>
    <row r="104" spans="9:10" ht="18.75" customHeight="1">
      <c r="I104" s="9"/>
      <c r="J104" s="2"/>
    </row>
    <row r="105" spans="9:10" ht="22.5" customHeight="1">
      <c r="I105" s="9"/>
      <c r="J105" s="2"/>
    </row>
    <row r="106" ht="12.75">
      <c r="I106" s="1"/>
    </row>
    <row r="107" spans="9:10" ht="15">
      <c r="I107" s="6"/>
      <c r="J107" s="2"/>
    </row>
    <row r="108" spans="9:10" ht="15">
      <c r="I108" s="6"/>
      <c r="J108" s="2"/>
    </row>
    <row r="109" spans="9:10" ht="15">
      <c r="I109" s="4"/>
      <c r="J109" s="2"/>
    </row>
    <row r="110" spans="9:10" ht="15">
      <c r="I110" s="5"/>
      <c r="J110" s="2"/>
    </row>
    <row r="111" spans="9:10" ht="15">
      <c r="I111" s="5"/>
      <c r="J111" s="3"/>
    </row>
    <row r="112" spans="9:19" ht="15">
      <c r="I112" s="5"/>
      <c r="K112" s="3"/>
      <c r="L112" s="3"/>
      <c r="M112" s="3"/>
      <c r="N112" s="3"/>
      <c r="O112" s="3"/>
      <c r="P112" s="3"/>
      <c r="Q112" s="3"/>
      <c r="R112" s="3"/>
      <c r="S112" s="3"/>
    </row>
    <row r="113" spans="9:19" ht="12.75">
      <c r="I113" s="10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9:19" ht="12.75">
      <c r="I114" s="10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9:19" ht="13.5"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9:19" ht="12.75">
      <c r="I116" s="10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9:19" ht="12.75">
      <c r="I117" s="11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ht="12.75">
      <c r="J118" s="3"/>
    </row>
  </sheetData>
  <sheetProtection/>
  <mergeCells count="154">
    <mergeCell ref="A68:H68"/>
    <mergeCell ref="A69:H69"/>
    <mergeCell ref="B25:B27"/>
    <mergeCell ref="C25:C27"/>
    <mergeCell ref="A32:H32"/>
    <mergeCell ref="A34:H34"/>
    <mergeCell ref="A35:H35"/>
    <mergeCell ref="A36:H36"/>
    <mergeCell ref="F25:F27"/>
    <mergeCell ref="G25:G27"/>
    <mergeCell ref="G12:G14"/>
    <mergeCell ref="G15:G17"/>
    <mergeCell ref="F28:F30"/>
    <mergeCell ref="G28:G30"/>
    <mergeCell ref="B95:B97"/>
    <mergeCell ref="F95:F97"/>
    <mergeCell ref="B89:B91"/>
    <mergeCell ref="F89:F91"/>
    <mergeCell ref="B92:B94"/>
    <mergeCell ref="A5:H5"/>
    <mergeCell ref="A6:H6"/>
    <mergeCell ref="B28:B30"/>
    <mergeCell ref="C28:C30"/>
    <mergeCell ref="F22:F24"/>
    <mergeCell ref="D10:D11"/>
    <mergeCell ref="D12:D14"/>
    <mergeCell ref="G18:G20"/>
    <mergeCell ref="E21:H21"/>
    <mergeCell ref="B22:B24"/>
    <mergeCell ref="C22:C24"/>
    <mergeCell ref="G22:G24"/>
    <mergeCell ref="F12:F14"/>
    <mergeCell ref="F15:F17"/>
    <mergeCell ref="F18:F20"/>
    <mergeCell ref="B15:B17"/>
    <mergeCell ref="B18:B20"/>
    <mergeCell ref="B12:B14"/>
    <mergeCell ref="F92:F94"/>
    <mergeCell ref="A10:A11"/>
    <mergeCell ref="B10:B11"/>
    <mergeCell ref="C10:C11"/>
    <mergeCell ref="C12:C14"/>
    <mergeCell ref="C15:C17"/>
    <mergeCell ref="C18:C20"/>
    <mergeCell ref="E71:H71"/>
    <mergeCell ref="E72:H72"/>
    <mergeCell ref="B73:B74"/>
    <mergeCell ref="F75:F77"/>
    <mergeCell ref="B78:B80"/>
    <mergeCell ref="F78:F80"/>
    <mergeCell ref="F81:F83"/>
    <mergeCell ref="B81:B83"/>
    <mergeCell ref="D87:D88"/>
    <mergeCell ref="M100:Q100"/>
    <mergeCell ref="A70:H70"/>
    <mergeCell ref="G73:G74"/>
    <mergeCell ref="A1:H1"/>
    <mergeCell ref="A73:A74"/>
    <mergeCell ref="A65:H65"/>
    <mergeCell ref="A67:H67"/>
    <mergeCell ref="A66:H66"/>
    <mergeCell ref="E73:E74"/>
    <mergeCell ref="G87:G88"/>
    <mergeCell ref="C73:C74"/>
    <mergeCell ref="A101:H101"/>
    <mergeCell ref="F73:F74"/>
    <mergeCell ref="E86:H86"/>
    <mergeCell ref="C87:C88"/>
    <mergeCell ref="A71:D71"/>
    <mergeCell ref="A72:D72"/>
    <mergeCell ref="A86:D86"/>
    <mergeCell ref="D73:D74"/>
    <mergeCell ref="B75:B77"/>
    <mergeCell ref="A2:H2"/>
    <mergeCell ref="E8:H8"/>
    <mergeCell ref="E9:H9"/>
    <mergeCell ref="E10:E11"/>
    <mergeCell ref="A4:H4"/>
    <mergeCell ref="A3:H3"/>
    <mergeCell ref="A8:D8"/>
    <mergeCell ref="A9:D9"/>
    <mergeCell ref="F10:F11"/>
    <mergeCell ref="G10:G11"/>
    <mergeCell ref="E42:H42"/>
    <mergeCell ref="A33:H33"/>
    <mergeCell ref="E43:H43"/>
    <mergeCell ref="A44:A45"/>
    <mergeCell ref="B44:B45"/>
    <mergeCell ref="C44:C45"/>
    <mergeCell ref="E44:E45"/>
    <mergeCell ref="F44:F45"/>
    <mergeCell ref="G44:G45"/>
    <mergeCell ref="B46:B48"/>
    <mergeCell ref="C46:C48"/>
    <mergeCell ref="F46:F48"/>
    <mergeCell ref="G46:G48"/>
    <mergeCell ref="B49:B51"/>
    <mergeCell ref="C49:C51"/>
    <mergeCell ref="F49:F51"/>
    <mergeCell ref="G49:G51"/>
    <mergeCell ref="B52:B54"/>
    <mergeCell ref="C52:C54"/>
    <mergeCell ref="F52:F54"/>
    <mergeCell ref="G52:G54"/>
    <mergeCell ref="E55:H55"/>
    <mergeCell ref="D52:D54"/>
    <mergeCell ref="B56:B58"/>
    <mergeCell ref="C56:C58"/>
    <mergeCell ref="F56:F58"/>
    <mergeCell ref="G56:G58"/>
    <mergeCell ref="B59:B61"/>
    <mergeCell ref="C59:C61"/>
    <mergeCell ref="F59:F61"/>
    <mergeCell ref="G59:G61"/>
    <mergeCell ref="D28:D30"/>
    <mergeCell ref="B62:B64"/>
    <mergeCell ref="C62:C64"/>
    <mergeCell ref="F62:F64"/>
    <mergeCell ref="G62:G64"/>
    <mergeCell ref="A37:H37"/>
    <mergeCell ref="A38:H38"/>
    <mergeCell ref="A39:H39"/>
    <mergeCell ref="A40:H40"/>
    <mergeCell ref="A41:H41"/>
    <mergeCell ref="H46:H48"/>
    <mergeCell ref="H12:H14"/>
    <mergeCell ref="H15:H17"/>
    <mergeCell ref="H18:H20"/>
    <mergeCell ref="H10:H11"/>
    <mergeCell ref="D15:D17"/>
    <mergeCell ref="D18:D20"/>
    <mergeCell ref="A21:D21"/>
    <mergeCell ref="D22:D24"/>
    <mergeCell ref="D25:D27"/>
    <mergeCell ref="H62:H64"/>
    <mergeCell ref="H22:H24"/>
    <mergeCell ref="H25:H27"/>
    <mergeCell ref="H28:H30"/>
    <mergeCell ref="D44:D45"/>
    <mergeCell ref="D46:D48"/>
    <mergeCell ref="D49:D51"/>
    <mergeCell ref="A42:D42"/>
    <mergeCell ref="A43:D43"/>
    <mergeCell ref="H44:H45"/>
    <mergeCell ref="H87:H88"/>
    <mergeCell ref="H73:H74"/>
    <mergeCell ref="H49:H51"/>
    <mergeCell ref="H52:H54"/>
    <mergeCell ref="D56:D58"/>
    <mergeCell ref="D59:D61"/>
    <mergeCell ref="D62:D64"/>
    <mergeCell ref="A55:D55"/>
    <mergeCell ref="H56:H58"/>
    <mergeCell ref="H59:H61"/>
  </mergeCells>
  <printOptions/>
  <pageMargins left="0" right="0" top="0" bottom="0" header="0.196850393700787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2020-02-10T09:12:54Z</cp:lastPrinted>
  <dcterms:created xsi:type="dcterms:W3CDTF">2008-02-01T06:22:07Z</dcterms:created>
  <dcterms:modified xsi:type="dcterms:W3CDTF">2024-02-07T06:26:35Z</dcterms:modified>
  <cp:category/>
  <cp:version/>
  <cp:contentType/>
  <cp:contentStatus/>
</cp:coreProperties>
</file>